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СФП\2026\Минфин индикатор\Индикатор ижро\2-кв\"/>
    </mc:Choice>
  </mc:AlternateContent>
  <xr:revisionPtr revIDLastSave="0" documentId="13_ncr:1_{3A409CB6-01C4-420D-9EA8-F9C60D78428A}"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DefinedPlan">Sheet1!$E$4</definedName>
    <definedName name="FinanceYear">Sheet1!$D$4</definedName>
    <definedName name="Header">Sheet1!$A$1</definedName>
    <definedName name="ImportRow">Sheet1!$A$16:$I$16</definedName>
    <definedName name="Period">Sheet1!$F$4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4" i="1" l="1"/>
  <c r="G20" i="1"/>
  <c r="G16" i="1"/>
</calcChain>
</file>

<file path=xl/sharedStrings.xml><?xml version="1.0" encoding="utf-8"?>
<sst xmlns="http://schemas.openxmlformats.org/spreadsheetml/2006/main" count="61" uniqueCount="45">
  <si>
    <t>Ўзбекистон Республикаси Президентининг 2025 йил 26 декабрдаги ПҚ-388-сонли қарорининг 6-иловасига асосан ривожлантириш дастурлари ва бюджет харажатларини мақсадли индикаторларининг 2026-йил 2-чорак ижроси тўғрисида</t>
  </si>
  <si>
    <t>Ҳ И С О Б О Т</t>
  </si>
  <si>
    <t>№</t>
  </si>
  <si>
    <t>Ривожлантириш дастури ва мақсадли индикаторлар номи</t>
  </si>
  <si>
    <t>Ўлчов 
бирлиги</t>
  </si>
  <si>
    <t>2026 йил жами</t>
  </si>
  <si>
    <t>2026 йил аниқланган  режа</t>
  </si>
  <si>
    <t>шундан: 2-чорак</t>
  </si>
  <si>
    <t xml:space="preserve">Изоҳ: </t>
  </si>
  <si>
    <t>ижро</t>
  </si>
  <si>
    <t>фарқи 
(-кам,+кўп)</t>
  </si>
  <si>
    <t>фоизда</t>
  </si>
  <si>
    <t>21.</t>
  </si>
  <si>
    <t>Ўзбекистон касаба уюшмалари федерацияси кенгаши</t>
  </si>
  <si>
    <t>млрд сўм</t>
  </si>
  <si>
    <t>Ўзбекистон Республикаси Президентининг 2026 йил 14 майдаги Ф-31-сон фармойиши иловасининг 15-бандига мувофиқ қўшимча 178,0 млрд. сўм ажратилиши белгиланган.</t>
  </si>
  <si>
    <t>Стратегик мақсад — аҳолига мажбурий ижтимоий кафолатларни таъминлаш, аҳолининг эҳтиёжманд қатламларини ижтимоий ҳимоясини ҳамда кексалар ва имконияти чекланган шахсларни давлат томонидан қўллаб-қувватлашни кучайтириш, ижтимоий хизмат кўрсатишни яхшилаш.</t>
  </si>
  <si>
    <t>Якуний натижа кўрсаткичи</t>
  </si>
  <si>
    <t>Дам олиш ва соғломлаштириш масканларида ўрин сонларини ошириш</t>
  </si>
  <si>
    <t>ўрин</t>
  </si>
  <si>
    <t>Йил давомида қурилиш ишлари амалга оширилиб ўринлар сони кўпаяди</t>
  </si>
  <si>
    <t>Дам олиш ва соғломлаштириш масканларида соғломлаштириладиган аҳоли қамровини ошириш</t>
  </si>
  <si>
    <t>сони</t>
  </si>
  <si>
    <t>Соғломлаштириш ишлари режаси йил давомида бажарилади</t>
  </si>
  <si>
    <t>Янги қуриладиган ва реконструкция қилинган дам олиш ва соғломлаштириш масканларини жами оромгоҳларга нисбатан улуши</t>
  </si>
  <si>
    <t>фоиз</t>
  </si>
  <si>
    <t>Қурилиш ишлари режаси йил давомида тўлиқ бажарилади</t>
  </si>
  <si>
    <t>Бевосита (тўғридан-тўғри) натижа кўрсаткичи</t>
  </si>
  <si>
    <t>Дам олиш ва соғломлаштириш масканларида мавжуд ўрин сонлари</t>
  </si>
  <si>
    <t>Қурилиш ишлари тугалланиб мавжуд ўринлар сони оширилади</t>
  </si>
  <si>
    <t>Дам олиш ва соғломлаштириш масканлари сони</t>
  </si>
  <si>
    <t>0</t>
  </si>
  <si>
    <t>Дам олиш ва соғломлаштириш масканларини қуриш ва реконструкция қилиш</t>
  </si>
  <si>
    <t>дона</t>
  </si>
  <si>
    <t>Қурилиш ишлари йил якунига қадар тугалланиши режалаштирилган</t>
  </si>
  <si>
    <t>Жумладан,  ажратилган маблағлар ҳисобидан Ўзбекистон касаба уюшмалари Федерацияси тасарруфидаги Болаларни соғломлаштириш ва аҳоли саломатлигини тиклашга кўмаклашиш жамғармасига</t>
  </si>
  <si>
    <t>Стратегик мақсад —оромгоҳлар ва болаларнинг дам олиш ва соғломлаштириш дастурларини қўллаб-қувватлаш ҳамда уларга кўмаклашиш, оромгоҳлар қуриш ҳамда таъмирлаш (жорий, капитал, реконструкция ва бошқа), уларнинг моддий-техника базасини мустаҳкамлаш харажатларини, шунингдек Федерация тизимидаги оромгоҳларда Ўзбекистон Республикаси фуқароларининг фарзандлари дам олиши ва уларни соғломлаштириш харажатларининг бир қисмини қоплаш, камбағал оилаларнинг «аъло» баҳоларга ўқиган фарзандларини Ўзбекистон касаба уюшмалари федерацияси тизимидаги оромгоҳларда дам олдириш ва соғломлаштириш харажатларини молиялаштиришдан иборат..</t>
  </si>
  <si>
    <t>Болаларни соғломлаштириш оромгоҳларида ўрин сонларини ошириш</t>
  </si>
  <si>
    <t>Йил давомида қурилиш ишлари амалга оширилиб ўринлар сони кўпайтирилади</t>
  </si>
  <si>
    <t>Болаларни соғломлаштириш оромгоҳларида соғломлаштириладиган болалар қамровини ошириш</t>
  </si>
  <si>
    <t>Оромгоҳлар фойдаланишга топширилгандан сўнг ёз мавсумида соғломлаштириш ишлари амалга оширилади</t>
  </si>
  <si>
    <t>Қурилиш ишлари режаси молиялаштирладиган маблағлар ҳисобига йил давомида амалга ошириб борилади</t>
  </si>
  <si>
    <t>Болаларни соғломлаштириш оромгоҳларида мавжуд ўрин сонлари</t>
  </si>
  <si>
    <t>Болаларни соғломлаштириш оромгоҳлари сони</t>
  </si>
  <si>
    <t>Болаларни соғломлаштириш оромгоҳларини қуриш ва реконструкция қилиш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</si>
</sst>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 _₽_-;\-* #\ ##0.00\ _₽_-;_-* &quot;-&quot;??\ _₽_-;_-@_-"/>
    <numFmt numFmtId="165" formatCode="_-* #\ ##0.00_-;\-* #\ ##0.00_-;_-* &quot;-&quot;??_-;_-@_-"/>
    <numFmt numFmtId="166" formatCode="#\ ##0.0\ _₽;[Red]#\ ##0.0\ _₽"/>
    <numFmt numFmtId="167" formatCode="#\ ##0.0\ _₽;[Red]\-#\ ##0.0\ _₽"/>
    <numFmt numFmtId="168" formatCode="#\ ##0.0"/>
    <numFmt numFmtId="169" formatCode="#\ ##0.0_ ;[Red]\-#\ ##0.0\ "/>
    <numFmt numFmtId="170" formatCode="0.0"/>
  </numFmts>
  <fonts count="15">
    <font>
      <sz val="11"/>
      <color theme="1"/>
      <name val="Calibri"/>
      <charset val="134"/>
      <scheme val="minor"/>
    </font>
    <font>
      <sz val="11"/>
      <color theme="1"/>
      <name val="Times New Roman"/>
      <charset val="204"/>
    </font>
    <font>
      <b/>
      <sz val="14"/>
      <color theme="1"/>
      <name val="Times New Roman"/>
      <charset val="204"/>
    </font>
    <font>
      <b/>
      <sz val="16"/>
      <color theme="1"/>
      <name val="Times New Roman"/>
      <charset val="204"/>
    </font>
    <font>
      <b/>
      <sz val="10"/>
      <color theme="1"/>
      <name val="Cambria"/>
      <charset val="204"/>
    </font>
    <font>
      <b/>
      <sz val="10"/>
      <name val="Cambria"/>
      <charset val="204"/>
    </font>
    <font>
      <sz val="10"/>
      <name val="Arial Cyr"/>
      <charset val="204"/>
    </font>
    <font>
      <sz val="10"/>
      <color rgb="FF000000"/>
      <name val="Arial"/>
      <charset val="204"/>
    </font>
    <font>
      <sz val="11"/>
      <color theme="1"/>
      <name val="Arial"/>
      <charset val="204"/>
    </font>
    <font>
      <sz val="11"/>
      <color theme="1"/>
      <name val="Calibri"/>
      <charset val="204"/>
      <scheme val="minor"/>
    </font>
    <font>
      <sz val="10"/>
      <color rgb="FF000000"/>
      <name val="Times New Roman"/>
      <charset val="204"/>
    </font>
    <font>
      <b/>
      <sz val="10"/>
      <color rgb="FFFFFFFF"/>
      <name val="Times New Roman"/>
      <charset val="204"/>
    </font>
    <font>
      <sz val="11"/>
      <color theme="1"/>
      <name val="Calibri"/>
      <charset val="134"/>
      <scheme val="minor"/>
    </font>
    <font>
      <b/>
      <sz val="10"/>
      <color rgb="FFFFFFFF"/>
      <name val="Times New Roman"/>
      <family val="1"/>
      <charset val="204"/>
    </font>
    <font>
      <sz val="10"/>
      <color rgb="FF00000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FFFF"/>
      </patternFill>
    </fill>
    <fill>
      <patternFill patternType="solid">
        <fgColor rgb="FF003565"/>
      </patternFill>
    </fill>
    <fill>
      <patternFill patternType="solid">
        <fgColor rgb="FFD0D6DA"/>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1">
    <xf numFmtId="0" fontId="0" fillId="0" borderId="0"/>
    <xf numFmtId="0" fontId="6" fillId="0" borderId="0"/>
    <xf numFmtId="0" fontId="12" fillId="0" borderId="0"/>
    <xf numFmtId="0" fontId="7" fillId="0" borderId="0"/>
    <xf numFmtId="0" fontId="8" fillId="0" borderId="0"/>
    <xf numFmtId="0" fontId="12" fillId="0" borderId="0"/>
    <xf numFmtId="0" fontId="8" fillId="0" borderId="0"/>
    <xf numFmtId="0" fontId="8" fillId="0" borderId="0"/>
    <xf numFmtId="164" fontId="12" fillId="0" borderId="0"/>
    <xf numFmtId="165" fontId="9" fillId="0" borderId="0"/>
    <xf numFmtId="164" fontId="12" fillId="0" borderId="0"/>
  </cellStyleXfs>
  <cellXfs count="39">
    <xf numFmtId="0" fontId="0" fillId="0" borderId="0" xfId="0" applyNumberFormat="1" applyFont="1" applyFill="1" applyBorder="1" applyProtection="1"/>
    <xf numFmtId="0" fontId="1" fillId="0" borderId="0" xfId="0" applyNumberFormat="1" applyFont="1" applyFill="1" applyBorder="1" applyAlignment="1" applyProtection="1">
      <alignment horizontal="center"/>
    </xf>
    <xf numFmtId="168" fontId="4" fillId="2" borderId="7" xfId="4" applyNumberFormat="1" applyFont="1" applyFill="1" applyBorder="1" applyAlignment="1" applyProtection="1">
      <alignment horizontal="center" vertical="center" wrapText="1"/>
    </xf>
    <xf numFmtId="169" fontId="4" fillId="2" borderId="7" xfId="4" applyNumberFormat="1" applyFont="1" applyFill="1" applyBorder="1" applyAlignment="1" applyProtection="1">
      <alignment horizontal="center" vertical="center" wrapText="1"/>
    </xf>
    <xf numFmtId="167" fontId="4" fillId="2" borderId="7" xfId="4" applyNumberFormat="1" applyFont="1" applyFill="1" applyBorder="1" applyAlignment="1" applyProtection="1">
      <alignment horizontal="center" vertical="center" wrapText="1"/>
    </xf>
    <xf numFmtId="0" fontId="10" fillId="3" borderId="7" xfId="0" applyNumberFormat="1" applyFont="1" applyFill="1" applyBorder="1" applyAlignment="1" applyProtection="1">
      <alignment horizontal="center" vertical="center" wrapText="1"/>
    </xf>
    <xf numFmtId="0" fontId="10" fillId="3" borderId="7" xfId="0" applyNumberFormat="1" applyFont="1" applyFill="1" applyBorder="1" applyAlignment="1" applyProtection="1">
      <alignment horizontal="left" vertical="center" wrapText="1"/>
    </xf>
    <xf numFmtId="0" fontId="11" fillId="4" borderId="7" xfId="0" applyNumberFormat="1" applyFont="1" applyFill="1" applyBorder="1" applyAlignment="1" applyProtection="1">
      <alignment horizontal="center" vertical="center" wrapText="1"/>
    </xf>
    <xf numFmtId="0" fontId="11" fillId="4" borderId="7" xfId="0" applyNumberFormat="1" applyFont="1" applyFill="1" applyBorder="1" applyAlignment="1" applyProtection="1">
      <alignment horizontal="left" vertical="center" wrapText="1"/>
    </xf>
    <xf numFmtId="2" fontId="11" fillId="4" borderId="7" xfId="0" applyNumberFormat="1" applyFont="1" applyFill="1" applyBorder="1" applyAlignment="1" applyProtection="1">
      <alignment horizontal="center" vertical="center" wrapText="1"/>
    </xf>
    <xf numFmtId="0" fontId="10" fillId="5" borderId="7" xfId="0" applyNumberFormat="1" applyFont="1" applyFill="1" applyBorder="1" applyAlignment="1" applyProtection="1">
      <alignment horizontal="center" vertical="center" wrapText="1"/>
    </xf>
    <xf numFmtId="0" fontId="10" fillId="5" borderId="7" xfId="0" applyNumberFormat="1" applyFont="1" applyFill="1" applyBorder="1" applyAlignment="1" applyProtection="1">
      <alignment horizontal="left" vertical="center" wrapText="1"/>
    </xf>
    <xf numFmtId="2" fontId="10" fillId="3" borderId="7"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166" fontId="3" fillId="2" borderId="4" xfId="4" applyNumberFormat="1" applyFont="1" applyFill="1" applyBorder="1" applyAlignment="1" applyProtection="1">
      <alignment horizontal="center" vertical="center" wrapText="1"/>
    </xf>
    <xf numFmtId="166" fontId="3" fillId="2" borderId="5" xfId="4" applyNumberFormat="1" applyFont="1" applyFill="1" applyBorder="1" applyAlignment="1" applyProtection="1">
      <alignment horizontal="center" vertical="center" wrapText="1"/>
    </xf>
    <xf numFmtId="166" fontId="3" fillId="2" borderId="6" xfId="4" applyNumberFormat="1" applyFont="1" applyFill="1" applyBorder="1" applyAlignment="1" applyProtection="1">
      <alignment horizontal="center" vertical="center" wrapText="1"/>
    </xf>
    <xf numFmtId="0" fontId="1" fillId="2" borderId="0" xfId="0" applyNumberFormat="1" applyFont="1" applyFill="1" applyBorder="1" applyAlignment="1" applyProtection="1">
      <alignment horizontal="center"/>
    </xf>
    <xf numFmtId="167" fontId="4" fillId="2" borderId="9" xfId="4" applyNumberFormat="1" applyFont="1" applyFill="1" applyBorder="1" applyAlignment="1" applyProtection="1">
      <alignment horizontal="center" vertical="center" wrapText="1"/>
    </xf>
    <xf numFmtId="167" fontId="4" fillId="2" borderId="10" xfId="4" applyNumberFormat="1" applyFont="1" applyFill="1" applyBorder="1" applyAlignment="1" applyProtection="1">
      <alignment horizontal="center" vertical="center" wrapText="1"/>
    </xf>
    <xf numFmtId="167" fontId="4" fillId="2" borderId="11" xfId="4" applyNumberFormat="1" applyFont="1" applyFill="1" applyBorder="1" applyAlignment="1" applyProtection="1">
      <alignment horizontal="center" vertical="center" wrapText="1"/>
    </xf>
    <xf numFmtId="49" fontId="4" fillId="2" borderId="7" xfId="4" applyNumberFormat="1" applyFont="1" applyFill="1" applyBorder="1" applyAlignment="1" applyProtection="1">
      <alignment horizontal="center" vertical="center" wrapText="1"/>
    </xf>
    <xf numFmtId="166" fontId="4" fillId="2" borderId="8" xfId="4" applyNumberFormat="1" applyFont="1" applyFill="1" applyBorder="1" applyAlignment="1" applyProtection="1">
      <alignment horizontal="left" vertical="center" wrapText="1" indent="1"/>
    </xf>
    <xf numFmtId="166" fontId="4" fillId="2" borderId="12" xfId="4" applyNumberFormat="1" applyFont="1" applyFill="1" applyBorder="1" applyAlignment="1" applyProtection="1">
      <alignment horizontal="left" vertical="center" wrapText="1" indent="1"/>
    </xf>
    <xf numFmtId="166" fontId="4" fillId="2" borderId="7" xfId="4" applyNumberFormat="1" applyFont="1" applyFill="1" applyBorder="1" applyAlignment="1" applyProtection="1">
      <alignment horizontal="center" vertical="center" wrapText="1"/>
    </xf>
    <xf numFmtId="167" fontId="5" fillId="2" borderId="7" xfId="4" applyNumberFormat="1" applyFont="1" applyFill="1" applyBorder="1" applyAlignment="1" applyProtection="1">
      <alignment horizontal="center" vertical="center" wrapText="1"/>
    </xf>
    <xf numFmtId="168" fontId="4" fillId="2" borderId="8" xfId="4" applyNumberFormat="1" applyFont="1" applyFill="1" applyBorder="1" applyAlignment="1" applyProtection="1">
      <alignment horizontal="center" vertical="center" wrapText="1"/>
    </xf>
    <xf numFmtId="168" fontId="4" fillId="2" borderId="12" xfId="4" applyNumberFormat="1" applyFont="1" applyFill="1" applyBorder="1" applyAlignment="1" applyProtection="1">
      <alignment horizontal="center" vertical="center" wrapText="1"/>
    </xf>
    <xf numFmtId="0" fontId="13" fillId="4" borderId="7" xfId="0" applyFont="1" applyFill="1" applyBorder="1" applyAlignment="1">
      <alignment horizontal="center" vertical="center" wrapText="1"/>
    </xf>
    <xf numFmtId="0" fontId="13" fillId="4" borderId="7" xfId="0" applyFont="1" applyFill="1" applyBorder="1" applyAlignment="1">
      <alignment horizontal="left" vertical="center" wrapText="1"/>
    </xf>
    <xf numFmtId="2" fontId="13" fillId="4" borderId="7" xfId="0" applyNumberFormat="1"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 xfId="0" applyFont="1" applyFill="1" applyBorder="1" applyAlignment="1">
      <alignment horizontal="left" vertical="center" wrapText="1"/>
    </xf>
    <xf numFmtId="0" fontId="14" fillId="3" borderId="7" xfId="0" applyFont="1" applyFill="1" applyBorder="1" applyAlignment="1">
      <alignment horizontal="center" vertical="center" wrapText="1"/>
    </xf>
    <xf numFmtId="0" fontId="14" fillId="3" borderId="7" xfId="0" applyFont="1" applyFill="1" applyBorder="1" applyAlignment="1">
      <alignment horizontal="left" vertical="center" wrapText="1"/>
    </xf>
    <xf numFmtId="2" fontId="14" fillId="3" borderId="7" xfId="0" applyNumberFormat="1" applyFont="1" applyFill="1" applyBorder="1" applyAlignment="1">
      <alignment horizontal="center" vertical="center" wrapText="1"/>
    </xf>
    <xf numFmtId="170" fontId="14" fillId="3" borderId="7" xfId="0" applyNumberFormat="1" applyFont="1" applyFill="1" applyBorder="1" applyAlignment="1">
      <alignment horizontal="center" vertical="center" wrapText="1"/>
    </xf>
  </cellXfs>
  <cellStyles count="11">
    <cellStyle name="Обычный" xfId="0" builtinId="0"/>
    <cellStyle name="Обычный 10 2" xfId="1" xr:uid="{00000000-0005-0000-0000-000031000000}"/>
    <cellStyle name="Обычный 10 9" xfId="2" xr:uid="{00000000-0005-0000-0000-000032000000}"/>
    <cellStyle name="Обычный 15" xfId="3" xr:uid="{00000000-0005-0000-0000-000033000000}"/>
    <cellStyle name="Обычный 2" xfId="4" xr:uid="{00000000-0005-0000-0000-000034000000}"/>
    <cellStyle name="Обычный 2 21" xfId="5" xr:uid="{00000000-0005-0000-0000-000035000000}"/>
    <cellStyle name="Обычный 2 22" xfId="6" xr:uid="{00000000-0005-0000-0000-000036000000}"/>
    <cellStyle name="Обычный 2 28" xfId="7" xr:uid="{00000000-0005-0000-0000-000037000000}"/>
    <cellStyle name="Финансовый 2" xfId="8" xr:uid="{00000000-0005-0000-0000-000038000000}"/>
    <cellStyle name="Финансовый 2 3" xfId="9" xr:uid="{00000000-0005-0000-0000-000039000000}"/>
    <cellStyle name="Финансовый 3" xfId="10" xr:uid="{00000000-0005-0000-0000-00003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714375" cy="714375"/>
    <xdr:pic>
      <xdr:nvPicPr>
        <xdr:cNvPr id="2" name="QRCod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workbookViewId="0">
      <selection sqref="A1:I1"/>
    </sheetView>
  </sheetViews>
  <sheetFormatPr defaultColWidth="9.140625" defaultRowHeight="15"/>
  <cols>
    <col min="1" max="1" width="7" style="1" customWidth="1"/>
    <col min="2" max="2" width="66.7109375" style="1" customWidth="1"/>
    <col min="3" max="8" width="12.7109375" style="1" customWidth="1"/>
    <col min="9" max="9" width="52.5703125" style="1" customWidth="1"/>
    <col min="10" max="10" width="9.140625" style="1" customWidth="1"/>
    <col min="11" max="16384" width="9.140625" style="1"/>
  </cols>
  <sheetData>
    <row r="1" spans="1:9" ht="41.25" customHeight="1">
      <c r="A1" s="13" t="s">
        <v>0</v>
      </c>
      <c r="B1" s="14"/>
      <c r="C1" s="14"/>
      <c r="D1" s="14"/>
      <c r="E1" s="14"/>
      <c r="F1" s="14"/>
      <c r="G1" s="14"/>
      <c r="H1" s="14"/>
      <c r="I1" s="15"/>
    </row>
    <row r="2" spans="1:9" ht="54.75" customHeight="1">
      <c r="A2" s="16" t="s">
        <v>1</v>
      </c>
      <c r="B2" s="17"/>
      <c r="C2" s="17"/>
      <c r="D2" s="17"/>
      <c r="E2" s="17"/>
      <c r="F2" s="17"/>
      <c r="G2" s="17"/>
      <c r="H2" s="17"/>
      <c r="I2" s="18"/>
    </row>
    <row r="3" spans="1:9">
      <c r="A3" s="19"/>
      <c r="B3" s="19"/>
      <c r="C3" s="19"/>
      <c r="D3" s="19"/>
      <c r="E3" s="19"/>
      <c r="F3" s="19"/>
      <c r="G3" s="19"/>
      <c r="H3" s="19"/>
      <c r="I3" s="19"/>
    </row>
    <row r="4" spans="1:9" ht="22.5" customHeight="1">
      <c r="A4" s="23" t="s">
        <v>2</v>
      </c>
      <c r="B4" s="24" t="s">
        <v>3</v>
      </c>
      <c r="C4" s="26" t="s">
        <v>4</v>
      </c>
      <c r="D4" s="27" t="s">
        <v>5</v>
      </c>
      <c r="E4" s="28" t="s">
        <v>6</v>
      </c>
      <c r="F4" s="20" t="s">
        <v>7</v>
      </c>
      <c r="G4" s="21"/>
      <c r="H4" s="22"/>
      <c r="I4" s="26" t="s">
        <v>8</v>
      </c>
    </row>
    <row r="5" spans="1:9" ht="25.5" customHeight="1">
      <c r="A5" s="23"/>
      <c r="B5" s="25"/>
      <c r="C5" s="26"/>
      <c r="D5" s="27"/>
      <c r="E5" s="29"/>
      <c r="F5" s="2" t="s">
        <v>9</v>
      </c>
      <c r="G5" s="3" t="s">
        <v>10</v>
      </c>
      <c r="H5" s="4" t="s">
        <v>11</v>
      </c>
      <c r="I5" s="26"/>
    </row>
    <row r="6" spans="1:9" ht="48.75" customHeight="1">
      <c r="A6" s="7" t="s">
        <v>12</v>
      </c>
      <c r="B6" s="8" t="s">
        <v>13</v>
      </c>
      <c r="C6" s="7" t="s">
        <v>14</v>
      </c>
      <c r="D6" s="7">
        <v>400</v>
      </c>
      <c r="E6" s="7">
        <v>578</v>
      </c>
      <c r="F6" s="7">
        <v>310</v>
      </c>
      <c r="G6" s="7">
        <v>-90</v>
      </c>
      <c r="H6" s="9">
        <v>77.5</v>
      </c>
      <c r="I6" s="7" t="s">
        <v>15</v>
      </c>
    </row>
    <row r="7" spans="1:9" ht="51">
      <c r="A7" s="10"/>
      <c r="B7" s="11" t="s">
        <v>16</v>
      </c>
      <c r="C7" s="10"/>
      <c r="D7" s="10"/>
      <c r="E7" s="10"/>
      <c r="F7" s="10"/>
      <c r="G7" s="10"/>
      <c r="H7" s="10"/>
      <c r="I7" s="10"/>
    </row>
    <row r="8" spans="1:9">
      <c r="A8" s="10"/>
      <c r="B8" s="11" t="s">
        <v>17</v>
      </c>
      <c r="C8" s="10"/>
      <c r="D8" s="10"/>
      <c r="E8" s="10"/>
      <c r="F8" s="10"/>
      <c r="G8" s="10"/>
      <c r="H8" s="10"/>
      <c r="I8" s="10"/>
    </row>
    <row r="9" spans="1:9" ht="25.5">
      <c r="A9" s="5"/>
      <c r="B9" s="6" t="s">
        <v>18</v>
      </c>
      <c r="C9" s="5" t="s">
        <v>19</v>
      </c>
      <c r="D9" s="5">
        <v>300</v>
      </c>
      <c r="E9" s="5">
        <v>300</v>
      </c>
      <c r="F9" s="5">
        <v>150</v>
      </c>
      <c r="G9" s="5">
        <v>-150</v>
      </c>
      <c r="H9" s="12">
        <v>50</v>
      </c>
      <c r="I9" s="5" t="s">
        <v>20</v>
      </c>
    </row>
    <row r="10" spans="1:9" ht="25.5">
      <c r="A10" s="5"/>
      <c r="B10" s="6" t="s">
        <v>21</v>
      </c>
      <c r="C10" s="5" t="s">
        <v>22</v>
      </c>
      <c r="D10" s="5">
        <v>165600</v>
      </c>
      <c r="E10" s="5">
        <v>165600</v>
      </c>
      <c r="F10" s="5">
        <v>75864</v>
      </c>
      <c r="G10" s="5">
        <v>-89736</v>
      </c>
      <c r="H10" s="12">
        <v>45.811594202898547</v>
      </c>
      <c r="I10" s="5" t="s">
        <v>23</v>
      </c>
    </row>
    <row r="11" spans="1:9" ht="25.5">
      <c r="A11" s="5"/>
      <c r="B11" s="6" t="s">
        <v>24</v>
      </c>
      <c r="C11" s="5" t="s">
        <v>25</v>
      </c>
      <c r="D11" s="5">
        <v>9</v>
      </c>
      <c r="E11" s="5">
        <v>9</v>
      </c>
      <c r="F11" s="5">
        <v>5</v>
      </c>
      <c r="G11" s="5">
        <v>-4</v>
      </c>
      <c r="H11" s="12">
        <v>55.55555555555555</v>
      </c>
      <c r="I11" s="5" t="s">
        <v>26</v>
      </c>
    </row>
    <row r="12" spans="1:9">
      <c r="A12" s="10"/>
      <c r="B12" s="11" t="s">
        <v>27</v>
      </c>
      <c r="C12" s="10"/>
      <c r="D12" s="10"/>
      <c r="E12" s="10"/>
      <c r="F12" s="10"/>
      <c r="G12" s="10"/>
      <c r="H12" s="10"/>
      <c r="I12" s="10"/>
    </row>
    <row r="13" spans="1:9" ht="25.5">
      <c r="A13" s="5"/>
      <c r="B13" s="6" t="s">
        <v>28</v>
      </c>
      <c r="C13" s="5" t="s">
        <v>19</v>
      </c>
      <c r="D13" s="5">
        <v>7411</v>
      </c>
      <c r="E13" s="5">
        <v>7411</v>
      </c>
      <c r="F13" s="5">
        <v>7261</v>
      </c>
      <c r="G13" s="5">
        <v>-150</v>
      </c>
      <c r="H13" s="12">
        <v>97.975981648900273</v>
      </c>
      <c r="I13" s="5" t="s">
        <v>29</v>
      </c>
    </row>
    <row r="14" spans="1:9">
      <c r="A14" s="5"/>
      <c r="B14" s="6" t="s">
        <v>30</v>
      </c>
      <c r="C14" s="5" t="s">
        <v>22</v>
      </c>
      <c r="D14" s="5">
        <v>32</v>
      </c>
      <c r="E14" s="5">
        <v>32</v>
      </c>
      <c r="F14" s="5">
        <v>31</v>
      </c>
      <c r="G14" s="5">
        <v>-1</v>
      </c>
      <c r="H14" s="12">
        <v>96.875</v>
      </c>
      <c r="I14" s="5" t="s">
        <v>31</v>
      </c>
    </row>
    <row r="15" spans="1:9" ht="25.5">
      <c r="A15" s="5"/>
      <c r="B15" s="6" t="s">
        <v>32</v>
      </c>
      <c r="C15" s="5" t="s">
        <v>33</v>
      </c>
      <c r="D15" s="5">
        <v>3</v>
      </c>
      <c r="E15" s="5">
        <v>3</v>
      </c>
      <c r="F15" s="5">
        <v>1</v>
      </c>
      <c r="G15" s="5">
        <v>-2</v>
      </c>
      <c r="H15" s="12">
        <v>33.333333333333336</v>
      </c>
      <c r="I15" s="5" t="s">
        <v>34</v>
      </c>
    </row>
    <row r="16" spans="1:9" ht="51.75" customHeight="1">
      <c r="A16" s="30"/>
      <c r="B16" s="31" t="s">
        <v>35</v>
      </c>
      <c r="C16" s="30" t="s">
        <v>14</v>
      </c>
      <c r="D16" s="30">
        <v>200</v>
      </c>
      <c r="E16" s="30">
        <v>378</v>
      </c>
      <c r="F16" s="30">
        <v>150</v>
      </c>
      <c r="G16" s="30">
        <f>F16-E16</f>
        <v>-228</v>
      </c>
      <c r="H16" s="32">
        <v>0</v>
      </c>
      <c r="I16" s="30" t="s">
        <v>15</v>
      </c>
    </row>
    <row r="17" spans="1:9" ht="127.5">
      <c r="A17" s="33"/>
      <c r="B17" s="34" t="s">
        <v>36</v>
      </c>
      <c r="C17" s="33"/>
      <c r="D17" s="33"/>
      <c r="E17" s="33"/>
      <c r="F17" s="33"/>
      <c r="G17" s="33"/>
      <c r="H17" s="33"/>
      <c r="I17" s="33"/>
    </row>
    <row r="18" spans="1:9">
      <c r="A18" s="33"/>
      <c r="B18" s="34" t="s">
        <v>17</v>
      </c>
      <c r="C18" s="33"/>
      <c r="D18" s="33"/>
      <c r="E18" s="33"/>
      <c r="F18" s="33"/>
      <c r="G18" s="33"/>
      <c r="H18" s="33"/>
      <c r="I18" s="33"/>
    </row>
    <row r="19" spans="1:9" ht="25.5">
      <c r="A19" s="35"/>
      <c r="B19" s="36" t="s">
        <v>37</v>
      </c>
      <c r="C19" s="35" t="s">
        <v>19</v>
      </c>
      <c r="D19" s="35">
        <v>1300</v>
      </c>
      <c r="E19" s="35">
        <v>1300</v>
      </c>
      <c r="F19" s="35">
        <v>0</v>
      </c>
      <c r="G19" s="35">
        <v>-1300</v>
      </c>
      <c r="H19" s="37">
        <v>0</v>
      </c>
      <c r="I19" s="35" t="s">
        <v>38</v>
      </c>
    </row>
    <row r="20" spans="1:9" ht="25.5">
      <c r="A20" s="35"/>
      <c r="B20" s="36" t="s">
        <v>39</v>
      </c>
      <c r="C20" s="35" t="s">
        <v>22</v>
      </c>
      <c r="D20" s="35">
        <v>82255</v>
      </c>
      <c r="E20" s="35">
        <v>82255</v>
      </c>
      <c r="F20" s="35">
        <v>38237</v>
      </c>
      <c r="G20" s="35">
        <f>F20-E20</f>
        <v>-44018</v>
      </c>
      <c r="H20" s="37">
        <v>0</v>
      </c>
      <c r="I20" s="35" t="s">
        <v>40</v>
      </c>
    </row>
    <row r="21" spans="1:9" ht="25.5">
      <c r="A21" s="35"/>
      <c r="B21" s="36" t="s">
        <v>24</v>
      </c>
      <c r="C21" s="35" t="s">
        <v>25</v>
      </c>
      <c r="D21" s="35">
        <v>7</v>
      </c>
      <c r="E21" s="35">
        <v>7</v>
      </c>
      <c r="F21" s="35">
        <v>0</v>
      </c>
      <c r="G21" s="35">
        <v>-7</v>
      </c>
      <c r="H21" s="37">
        <v>0</v>
      </c>
      <c r="I21" s="35" t="s">
        <v>41</v>
      </c>
    </row>
    <row r="22" spans="1:9">
      <c r="A22" s="33"/>
      <c r="B22" s="34" t="s">
        <v>27</v>
      </c>
      <c r="C22" s="33"/>
      <c r="D22" s="33"/>
      <c r="E22" s="33"/>
      <c r="F22" s="33"/>
      <c r="G22" s="33"/>
      <c r="H22" s="33"/>
      <c r="I22" s="33"/>
    </row>
    <row r="23" spans="1:9" ht="25.5">
      <c r="A23" s="35"/>
      <c r="B23" s="36" t="s">
        <v>42</v>
      </c>
      <c r="C23" s="35" t="s">
        <v>19</v>
      </c>
      <c r="D23" s="35">
        <v>18310</v>
      </c>
      <c r="E23" s="35">
        <v>18310</v>
      </c>
      <c r="F23" s="35">
        <v>0</v>
      </c>
      <c r="G23" s="35">
        <v>-18310</v>
      </c>
      <c r="H23" s="37">
        <v>0</v>
      </c>
      <c r="I23" s="35" t="s">
        <v>29</v>
      </c>
    </row>
    <row r="24" spans="1:9" ht="25.5">
      <c r="A24" s="35"/>
      <c r="B24" s="36" t="s">
        <v>43</v>
      </c>
      <c r="C24" s="35" t="s">
        <v>22</v>
      </c>
      <c r="D24" s="35">
        <v>90</v>
      </c>
      <c r="E24" s="35">
        <v>90</v>
      </c>
      <c r="F24" s="35">
        <v>84</v>
      </c>
      <c r="G24" s="35">
        <v>-6</v>
      </c>
      <c r="H24" s="38">
        <f>+F24/E24*100</f>
        <v>93.333333333333329</v>
      </c>
      <c r="I24" s="35" t="s">
        <v>34</v>
      </c>
    </row>
    <row r="25" spans="1:9" ht="25.5">
      <c r="A25" s="35"/>
      <c r="B25" s="36" t="s">
        <v>44</v>
      </c>
      <c r="C25" s="35" t="s">
        <v>33</v>
      </c>
      <c r="D25" s="35">
        <v>6</v>
      </c>
      <c r="E25" s="35">
        <v>6</v>
      </c>
      <c r="F25" s="35">
        <v>0</v>
      </c>
      <c r="G25" s="35">
        <v>-6</v>
      </c>
      <c r="H25" s="37">
        <v>0</v>
      </c>
      <c r="I25" s="35" t="s">
        <v>34</v>
      </c>
    </row>
  </sheetData>
  <mergeCells count="10">
    <mergeCell ref="A1:I1"/>
    <mergeCell ref="A2:I2"/>
    <mergeCell ref="A3:I3"/>
    <mergeCell ref="F4:H4"/>
    <mergeCell ref="A4:A5"/>
    <mergeCell ref="B4:B5"/>
    <mergeCell ref="C4:C5"/>
    <mergeCell ref="D4:D5"/>
    <mergeCell ref="E4:E5"/>
    <mergeCell ref="I4:I5"/>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vt:i4>
      </vt:variant>
    </vt:vector>
  </HeadingPairs>
  <TitlesOfParts>
    <vt:vector size="6" baseType="lpstr">
      <vt:lpstr>Sheet1</vt:lpstr>
      <vt:lpstr>DefinedPlan</vt:lpstr>
      <vt:lpstr>FinanceYear</vt:lpstr>
      <vt:lpstr>Header</vt:lpstr>
      <vt:lpstr>ImportRow</vt:lpstr>
      <vt:lpstr>Period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UzAsboAdmin</dc:creator>
  <cp:lastModifiedBy>Nurjanov Jasurbek</cp:lastModifiedBy>
  <dcterms:created xsi:type="dcterms:W3CDTF">2015-06-05T18:17:00Z</dcterms:created>
  <dcterms:modified xsi:type="dcterms:W3CDTF">2026-07-20T12:08:29Z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5A2761F0C9C043EE8026EE650AF3BCE1_13</vt:lpwstr>
  </property>
  <property fmtid="{D5CDD505-2E9C-101B-9397-08002B2CF9AE}" pid="3" name="KSOProductBuildVer">
    <vt:lpwstr>1049-12.1.0.25242</vt:lpwstr>
  </property>
  <property fmtid="{D5CDD505-2E9C-101B-9397-08002B2CF9AE}" pid="4" name="CalculationRule">
    <vt:i4>0</vt:i4>
  </property>
</Properties>
</file>